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bela\Sales Studies\"/>
    </mc:Choice>
  </mc:AlternateContent>
  <xr:revisionPtr revIDLastSave="0" documentId="13_ncr:1_{570FCA6A-A0A4-4C21-B61D-9A1E341CB153}" xr6:coauthVersionLast="47" xr6:coauthVersionMax="47" xr10:uidLastSave="{00000000-0000-0000-0000-000000000000}"/>
  <bookViews>
    <workbookView xWindow="-120" yWindow="-120" windowWidth="24240" windowHeight="13140" xr2:uid="{5BFF813F-BAC4-4300-A87F-938EA0FEFA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F9" i="1" l="1"/>
</calcChain>
</file>

<file path=xl/sharedStrings.xml><?xml version="1.0" encoding="utf-8"?>
<sst xmlns="http://schemas.openxmlformats.org/spreadsheetml/2006/main" count="18" uniqueCount="18">
  <si>
    <t>Parcel Number</t>
  </si>
  <si>
    <t>Sale Date</t>
  </si>
  <si>
    <t>Sale Price</t>
  </si>
  <si>
    <t>Location</t>
  </si>
  <si>
    <t>Acreage</t>
  </si>
  <si>
    <t>$ Per Acre</t>
  </si>
  <si>
    <t>008-011-045-90</t>
  </si>
  <si>
    <t>Trade Center Way</t>
  </si>
  <si>
    <t>330-004-300-270-00</t>
  </si>
  <si>
    <t>Karen</t>
  </si>
  <si>
    <t>59-11-400-022</t>
  </si>
  <si>
    <t>Genesee</t>
  </si>
  <si>
    <t xml:space="preserve">**There were no vacant industrial sales in Arbela Township. Used sales from surrounding cities and townships. </t>
  </si>
  <si>
    <t>005-133-004-25</t>
  </si>
  <si>
    <t>Enterprise</t>
  </si>
  <si>
    <t>009-004-011-00</t>
  </si>
  <si>
    <t>Clear Lake</t>
  </si>
  <si>
    <t>*Conclusion: Use $5,730 per acre for vacant Industrial.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</si>
</sst>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0" fontId="2" fillId="0" borderId="0" xfId="0" applyFont="1"/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left"/>
    </xf>
    <xf numFmtId="164" fontId="3" fillId="0" borderId="0" xfId="1" applyNumberFormat="1" applyFont="1" applyAlignment="1">
      <alignment horizontal="center" vertical="center"/>
    </xf>
    <xf numFmtId="164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left" vertical="top"/>
    </xf>
    <xf numFmtId="164" fontId="0" fillId="0" borderId="0" xfId="2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2" fontId="2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A309C-BFC0-4FB8-95B6-D137B04C8EE0}">
  <dimension ref="A1:F38"/>
  <sheetViews>
    <sheetView tabSelected="1" view="pageLayout" zoomScaleNormal="100" workbookViewId="0">
      <selection activeCell="B17" sqref="B17"/>
    </sheetView>
  </sheetViews>
  <sheetFormatPr defaultRowHeight="15" x14ac:dyDescent="0.25"/>
  <cols>
    <col min="1" max="1" width="17.5703125" style="1" customWidth="1"/>
    <col min="2" max="2" width="16.42578125" style="1" customWidth="1"/>
    <col min="3" max="3" width="12.5703125" style="1" customWidth="1"/>
    <col min="4" max="4" width="14.28515625" style="3" customWidth="1"/>
    <col min="5" max="5" width="11.140625" style="1" customWidth="1"/>
    <col min="6" max="6" width="10.42578125" style="3" customWidth="1"/>
  </cols>
  <sheetData>
    <row r="1" spans="1:6" s="8" customFormat="1" x14ac:dyDescent="0.25">
      <c r="A1" s="6" t="s">
        <v>0</v>
      </c>
      <c r="B1" s="6" t="s">
        <v>3</v>
      </c>
      <c r="C1" s="6" t="s">
        <v>1</v>
      </c>
      <c r="D1" s="7" t="s">
        <v>2</v>
      </c>
      <c r="E1" s="6" t="s">
        <v>4</v>
      </c>
      <c r="F1" s="7" t="s">
        <v>5</v>
      </c>
    </row>
    <row r="3" spans="1:6" x14ac:dyDescent="0.25">
      <c r="A3" s="1" t="s">
        <v>6</v>
      </c>
      <c r="B3" s="1" t="s">
        <v>7</v>
      </c>
      <c r="C3" s="2">
        <v>44441</v>
      </c>
      <c r="D3" s="3">
        <v>40000</v>
      </c>
      <c r="E3" s="1">
        <v>11.26</v>
      </c>
      <c r="F3" s="3">
        <v>3552</v>
      </c>
    </row>
    <row r="4" spans="1:6" x14ac:dyDescent="0.25">
      <c r="A4" s="1" t="s">
        <v>15</v>
      </c>
      <c r="B4" s="1" t="s">
        <v>16</v>
      </c>
      <c r="C4" s="2">
        <v>45009</v>
      </c>
      <c r="D4" s="3">
        <v>200000</v>
      </c>
      <c r="E4" s="1">
        <v>32.83</v>
      </c>
      <c r="F4" s="3">
        <v>6092</v>
      </c>
    </row>
    <row r="5" spans="1:6" x14ac:dyDescent="0.25">
      <c r="A5" s="1" t="s">
        <v>8</v>
      </c>
      <c r="B5" s="1" t="s">
        <v>9</v>
      </c>
      <c r="C5" s="2">
        <v>44603</v>
      </c>
      <c r="D5" s="3">
        <v>23130</v>
      </c>
      <c r="E5" s="1">
        <v>4.1500000000000004</v>
      </c>
      <c r="F5" s="13">
        <v>5573</v>
      </c>
    </row>
    <row r="6" spans="1:6" x14ac:dyDescent="0.25">
      <c r="A6" s="1" t="s">
        <v>13</v>
      </c>
      <c r="B6" s="1" t="s">
        <v>14</v>
      </c>
      <c r="C6" s="2">
        <v>44844</v>
      </c>
      <c r="D6" s="3">
        <v>20000</v>
      </c>
      <c r="E6" s="1">
        <v>4.7</v>
      </c>
      <c r="F6" s="13">
        <v>4255</v>
      </c>
    </row>
    <row r="7" spans="1:6" ht="17.25" x14ac:dyDescent="0.25">
      <c r="A7" s="1" t="s">
        <v>10</v>
      </c>
      <c r="B7" s="1" t="s">
        <v>11</v>
      </c>
      <c r="C7" s="2">
        <v>44590</v>
      </c>
      <c r="D7" s="11">
        <v>137700</v>
      </c>
      <c r="E7" s="16">
        <v>20.5</v>
      </c>
      <c r="F7" s="15">
        <v>6808</v>
      </c>
    </row>
    <row r="8" spans="1:6" s="8" customFormat="1" x14ac:dyDescent="0.25">
      <c r="A8" s="1"/>
      <c r="B8" s="1"/>
      <c r="C8" s="2"/>
      <c r="D8" s="9"/>
      <c r="E8" s="1"/>
      <c r="F8" s="14"/>
    </row>
    <row r="9" spans="1:6" s="8" customFormat="1" x14ac:dyDescent="0.25">
      <c r="A9" s="1"/>
      <c r="B9" s="1"/>
      <c r="C9" s="2"/>
      <c r="D9" s="9">
        <f>SUM(D3:D8)</f>
        <v>420830</v>
      </c>
      <c r="E9" s="1">
        <f>SUM(E3:E8)</f>
        <v>73.44</v>
      </c>
      <c r="F9" s="14">
        <f>D9/E9</f>
        <v>5730.2559912854031</v>
      </c>
    </row>
    <row r="10" spans="1:6" s="8" customFormat="1" x14ac:dyDescent="0.25">
      <c r="A10" s="1"/>
      <c r="B10" s="1"/>
      <c r="C10" s="2"/>
      <c r="D10" s="9"/>
      <c r="E10" s="1"/>
      <c r="F10" s="12"/>
    </row>
    <row r="11" spans="1:6" s="8" customFormat="1" x14ac:dyDescent="0.25">
      <c r="A11" s="10" t="s">
        <v>17</v>
      </c>
      <c r="B11" s="1"/>
      <c r="C11" s="2"/>
      <c r="D11" s="3"/>
    </row>
    <row r="12" spans="1:6" s="8" customFormat="1" x14ac:dyDescent="0.25">
      <c r="A12" s="1"/>
      <c r="B12" s="1"/>
      <c r="C12" s="2"/>
      <c r="D12" s="3"/>
      <c r="E12" s="1"/>
      <c r="F12" s="3"/>
    </row>
    <row r="13" spans="1:6" s="8" customFormat="1" x14ac:dyDescent="0.25">
      <c r="A13" s="5" t="s">
        <v>12</v>
      </c>
      <c r="B13" s="1"/>
      <c r="C13" s="1"/>
      <c r="D13" s="3"/>
      <c r="E13" s="1"/>
      <c r="F13" s="3"/>
    </row>
    <row r="14" spans="1:6" x14ac:dyDescent="0.25">
      <c r="C14" s="2"/>
    </row>
    <row r="17" spans="3:4" x14ac:dyDescent="0.25">
      <c r="C17" s="2"/>
    </row>
    <row r="18" spans="3:4" x14ac:dyDescent="0.25">
      <c r="C18" s="2"/>
    </row>
    <row r="19" spans="3:4" x14ac:dyDescent="0.25">
      <c r="C19" s="2"/>
    </row>
    <row r="21" spans="3:4" x14ac:dyDescent="0.25">
      <c r="C21" s="2"/>
    </row>
    <row r="22" spans="3:4" x14ac:dyDescent="0.25">
      <c r="C22" s="2"/>
    </row>
    <row r="23" spans="3:4" x14ac:dyDescent="0.25">
      <c r="C23" s="2"/>
    </row>
    <row r="24" spans="3:4" ht="17.25" x14ac:dyDescent="0.25">
      <c r="C24" s="2"/>
      <c r="D24" s="11"/>
    </row>
    <row r="25" spans="3:4" ht="17.25" x14ac:dyDescent="0.25">
      <c r="C25" s="2"/>
      <c r="D25" s="11"/>
    </row>
    <row r="26" spans="3:4" x14ac:dyDescent="0.25">
      <c r="C26" s="2"/>
    </row>
    <row r="30" spans="3:4" x14ac:dyDescent="0.25">
      <c r="C30" s="2"/>
    </row>
    <row r="31" spans="3:4" x14ac:dyDescent="0.25">
      <c r="C31" s="2"/>
    </row>
    <row r="32" spans="3:4" x14ac:dyDescent="0.25">
      <c r="C32" s="2"/>
    </row>
    <row r="33" spans="3:5" x14ac:dyDescent="0.25">
      <c r="C33" s="2"/>
    </row>
    <row r="34" spans="3:5" x14ac:dyDescent="0.25">
      <c r="C34" s="2"/>
    </row>
    <row r="35" spans="3:5" x14ac:dyDescent="0.25">
      <c r="C35" s="2"/>
    </row>
    <row r="36" spans="3:5" x14ac:dyDescent="0.25">
      <c r="C36" s="2"/>
    </row>
    <row r="37" spans="3:5" x14ac:dyDescent="0.25">
      <c r="C37" s="2"/>
    </row>
    <row r="38" spans="3:5" x14ac:dyDescent="0.25">
      <c r="E38" s="4"/>
    </row>
  </sheetData>
  <pageMargins left="0.7" right="0.7" top="0.75" bottom="0.75" header="0.3" footer="0.3"/>
  <pageSetup orientation="landscape" horizontalDpi="0" verticalDpi="0" r:id="rId1"/>
  <headerFooter>
    <oddHeader>&amp;C2023 Arbela Vacant Ind Study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David McArthur</cp:lastModifiedBy>
  <cp:lastPrinted>2020-01-18T17:56:34Z</cp:lastPrinted>
  <dcterms:created xsi:type="dcterms:W3CDTF">2020-01-17T21:17:27Z</dcterms:created>
  <dcterms:modified xsi:type="dcterms:W3CDTF">2024-02-06T15:12:30Z</dcterms:modified>
</cp:coreProperties>
</file>